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30.04.2016" sheetId="9" r:id="rId1"/>
  </sheets>
  <definedNames>
    <definedName name="_xlnm.Print_Area" localSheetId="0">'30.04.2016'!$A$1:$D$62</definedName>
  </definedNames>
  <calcPr calcId="145621" refMode="R1C1"/>
</workbook>
</file>

<file path=xl/calcChain.xml><?xml version="1.0" encoding="utf-8"?>
<calcChain xmlns="http://schemas.openxmlformats.org/spreadsheetml/2006/main">
  <c r="C20" i="9" l="1"/>
  <c r="C40" i="9"/>
  <c r="C34" i="9"/>
  <c r="C30" i="9"/>
  <c r="C25" i="9"/>
  <c r="C58" i="9"/>
  <c r="C54" i="9"/>
  <c r="D57" i="9"/>
  <c r="D56" i="9"/>
  <c r="D53" i="9"/>
  <c r="D49" i="9"/>
  <c r="D44" i="9"/>
  <c r="D39" i="9"/>
  <c r="D36" i="9"/>
  <c r="D32" i="9"/>
  <c r="D27" i="9"/>
  <c r="D22" i="9"/>
  <c r="D12" i="9"/>
  <c r="D10" i="9"/>
  <c r="D5" i="9"/>
  <c r="C41" i="9" l="1"/>
  <c r="C59" i="9"/>
  <c r="C61" i="9" l="1"/>
</calcChain>
</file>

<file path=xl/sharedStrings.xml><?xml version="1.0" encoding="utf-8"?>
<sst xmlns="http://schemas.openxmlformats.org/spreadsheetml/2006/main" count="65" uniqueCount="40">
  <si>
    <t>ЮРИСПРУДЕНЦИЯ  (профиль Административное и финансовое право)</t>
  </si>
  <si>
    <t>ЮРИСПРУДЕНЦИЯ  (программа Административное и финансовое право)</t>
  </si>
  <si>
    <t>БИЗНЕС-ИНФОРМАТИКА</t>
  </si>
  <si>
    <t>ПСИХОЛОГИЯ</t>
  </si>
  <si>
    <t>ПСИХОЛОГИЯ (Исследование личности и психологическое консультирование)</t>
  </si>
  <si>
    <t>ЭКОНОМИКА (Экономика фирмы)</t>
  </si>
  <si>
    <t>ЮРИСПРУДЕНЦИЯ ("Правовое обеспечение гражданского оборота")</t>
  </si>
  <si>
    <t>курс</t>
  </si>
  <si>
    <t>направление</t>
  </si>
  <si>
    <t>кол-во обучающихся</t>
  </si>
  <si>
    <t>1</t>
  </si>
  <si>
    <t>2</t>
  </si>
  <si>
    <t>очно-заочная форма обучения</t>
  </si>
  <si>
    <t>заочная форма обучения</t>
  </si>
  <si>
    <t>КОЛЛЛЕДЖ</t>
  </si>
  <si>
    <t>Экономика и бухгалтерский учёт (по отраслям)</t>
  </si>
  <si>
    <t>Прикладная информатика (по отраслям)</t>
  </si>
  <si>
    <t>Право и организация социального обеспечения</t>
  </si>
  <si>
    <t>Банковское дело</t>
  </si>
  <si>
    <t>очная форма обучения</t>
  </si>
  <si>
    <t>Дошкольное образование</t>
  </si>
  <si>
    <t>ИТОГО</t>
  </si>
  <si>
    <t>ИТОГО (ВУЗ)</t>
  </si>
  <si>
    <t>ИТОГО (КОЛЛЕДЖ)</t>
  </si>
  <si>
    <t xml:space="preserve">ИТОГО </t>
  </si>
  <si>
    <t>итого по курсам</t>
  </si>
  <si>
    <t>ИТОГО (ВУЗ + КОЛЛЕДЖ)</t>
  </si>
  <si>
    <t>магистратура (очная форма обучения)</t>
  </si>
  <si>
    <t>магистратура (очно-заочная форма обучения)</t>
  </si>
  <si>
    <t>МЕНЕДЖМЕНТ (Общий и стратегический менеджмент)</t>
  </si>
  <si>
    <t>ЭКОНОМИКА ( Информационные технологии в бизнесе)</t>
  </si>
  <si>
    <t>УПРАВЛЕНИЕ ПЕРСОНАЛОМ (Управление персоналом организации)</t>
  </si>
  <si>
    <t>ГОСУДАРСТВЕННОЕ И МУНИЦИПАЛЬНОЕ УПРАВЛЕНИЕ (Управление и маркетинг территорий)</t>
  </si>
  <si>
    <t>ГОСУДАРСТВЕННОЕ И МУНИЦИПАЛЬНОЕ УПРАВЛЕНИЕ  ( Государственное и муниципальное управление )</t>
  </si>
  <si>
    <t>УПРАВЛЕНИЕ ПЕРСОНАЛОМ (Стратегическое  управление персоналом)</t>
  </si>
  <si>
    <t>ПЕДАГОГИЧЕСКОЕ ОБРАЗОВАНИЕ (профиль Иностранный язык)</t>
  </si>
  <si>
    <t>Операционная деятельность в логистике</t>
  </si>
  <si>
    <t>ЭКОНОМИКА (Финансы и кредит)</t>
  </si>
  <si>
    <t>ЮРИСПРУДЕНЦИЯ (Уголовно-правовой профиль)</t>
  </si>
  <si>
    <t>Информация о численности обучающихся по реализуемым образовательным программам за счет средств физических и юридических лиц на 30 апреля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</si>
</sst>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69"/>
  <sheetViews>
    <sheetView tabSelected="1" view="pageBreakPreview" topLeftCell="A46" zoomScaleNormal="100" zoomScaleSheetLayoutView="100" workbookViewId="0">
      <selection activeCell="E58" sqref="E58"/>
    </sheetView>
  </sheetViews>
  <sheetFormatPr defaultRowHeight="12.75" x14ac:dyDescent="0.25"/>
  <cols>
    <col min="1" max="1" width="9.140625" style="4"/>
    <col min="2" max="2" width="102.85546875" style="16" customWidth="1"/>
    <col min="3" max="3" width="16.140625" style="21" customWidth="1"/>
    <col min="4" max="4" width="12" style="4" customWidth="1"/>
    <col min="5" max="16384" width="9.140625" style="16"/>
  </cols>
  <sheetData>
    <row r="1" spans="1:4" ht="37.5" customHeight="1" x14ac:dyDescent="0.25">
      <c r="A1" s="44" t="s">
        <v>39</v>
      </c>
      <c r="B1" s="44"/>
      <c r="C1" s="44"/>
      <c r="D1" s="44"/>
    </row>
    <row r="3" spans="1:4" s="5" customFormat="1" ht="35.25" customHeight="1" x14ac:dyDescent="0.25">
      <c r="A3" s="6" t="s">
        <v>7</v>
      </c>
      <c r="B3" s="6" t="s">
        <v>8</v>
      </c>
      <c r="C3" s="19" t="s">
        <v>9</v>
      </c>
      <c r="D3" s="7" t="s">
        <v>25</v>
      </c>
    </row>
    <row r="4" spans="1:4" s="3" customFormat="1" ht="19.5" customHeight="1" x14ac:dyDescent="0.25">
      <c r="A4" s="27" t="s">
        <v>19</v>
      </c>
      <c r="B4" s="27"/>
      <c r="C4" s="27"/>
      <c r="D4" s="27"/>
    </row>
    <row r="5" spans="1:4" ht="15" customHeight="1" x14ac:dyDescent="0.25">
      <c r="A5" s="42">
        <v>1</v>
      </c>
      <c r="B5" s="9" t="s">
        <v>30</v>
      </c>
      <c r="C5" s="20">
        <v>9</v>
      </c>
      <c r="D5" s="24">
        <f>SUM(C5:C9)</f>
        <v>78</v>
      </c>
    </row>
    <row r="6" spans="1:4" ht="15" customHeight="1" x14ac:dyDescent="0.25">
      <c r="A6" s="43"/>
      <c r="B6" s="8" t="s">
        <v>2</v>
      </c>
      <c r="C6" s="20">
        <v>5</v>
      </c>
      <c r="D6" s="24"/>
    </row>
    <row r="7" spans="1:4" ht="15" customHeight="1" x14ac:dyDescent="0.25">
      <c r="A7" s="43"/>
      <c r="B7" s="8" t="s">
        <v>29</v>
      </c>
      <c r="C7" s="20">
        <v>14</v>
      </c>
      <c r="D7" s="24"/>
    </row>
    <row r="8" spans="1:4" ht="15" customHeight="1" x14ac:dyDescent="0.25">
      <c r="A8" s="43"/>
      <c r="B8" s="8" t="s">
        <v>31</v>
      </c>
      <c r="C8" s="20">
        <v>16</v>
      </c>
      <c r="D8" s="24"/>
    </row>
    <row r="9" spans="1:4" ht="15" customHeight="1" x14ac:dyDescent="0.25">
      <c r="A9" s="43"/>
      <c r="B9" s="8" t="s">
        <v>0</v>
      </c>
      <c r="C9" s="20">
        <v>34</v>
      </c>
      <c r="D9" s="24"/>
    </row>
    <row r="10" spans="1:4" ht="15" customHeight="1" x14ac:dyDescent="0.25">
      <c r="A10" s="43"/>
      <c r="B10" s="10" t="s">
        <v>38</v>
      </c>
      <c r="C10" s="20">
        <v>14</v>
      </c>
      <c r="D10" s="24">
        <f>SUM(C6:C11)</f>
        <v>89</v>
      </c>
    </row>
    <row r="11" spans="1:4" ht="15" customHeight="1" x14ac:dyDescent="0.25">
      <c r="A11" s="43"/>
      <c r="B11" s="8" t="s">
        <v>35</v>
      </c>
      <c r="C11" s="20">
        <v>6</v>
      </c>
      <c r="D11" s="24"/>
    </row>
    <row r="12" spans="1:4" ht="15" customHeight="1" x14ac:dyDescent="0.25">
      <c r="A12" s="41">
        <v>2</v>
      </c>
      <c r="B12" s="10" t="s">
        <v>37</v>
      </c>
      <c r="C12" s="20">
        <v>21</v>
      </c>
      <c r="D12" s="24">
        <f>SUM(C12:C18)</f>
        <v>109</v>
      </c>
    </row>
    <row r="13" spans="1:4" ht="15" customHeight="1" x14ac:dyDescent="0.25">
      <c r="A13" s="41"/>
      <c r="B13" s="10" t="s">
        <v>2</v>
      </c>
      <c r="C13" s="20">
        <v>12</v>
      </c>
      <c r="D13" s="24"/>
    </row>
    <row r="14" spans="1:4" ht="15" customHeight="1" x14ac:dyDescent="0.25">
      <c r="A14" s="41"/>
      <c r="B14" s="8" t="s">
        <v>32</v>
      </c>
      <c r="C14" s="20">
        <v>39</v>
      </c>
      <c r="D14" s="24"/>
    </row>
    <row r="15" spans="1:4" ht="15" customHeight="1" x14ac:dyDescent="0.25">
      <c r="A15" s="41"/>
      <c r="B15" s="8" t="s">
        <v>29</v>
      </c>
      <c r="C15" s="20">
        <v>10</v>
      </c>
      <c r="D15" s="24"/>
    </row>
    <row r="16" spans="1:4" ht="15" customHeight="1" x14ac:dyDescent="0.25">
      <c r="A16" s="41"/>
      <c r="B16" s="8" t="s">
        <v>31</v>
      </c>
      <c r="C16" s="20">
        <v>11</v>
      </c>
      <c r="D16" s="24"/>
    </row>
    <row r="17" spans="1:4" ht="15" customHeight="1" x14ac:dyDescent="0.25">
      <c r="A17" s="41"/>
      <c r="B17" s="10" t="s">
        <v>3</v>
      </c>
      <c r="C17" s="20">
        <v>9</v>
      </c>
      <c r="D17" s="24"/>
    </row>
    <row r="18" spans="1:4" ht="15" customHeight="1" x14ac:dyDescent="0.25">
      <c r="A18" s="41"/>
      <c r="B18" s="8" t="s">
        <v>35</v>
      </c>
      <c r="C18" s="20">
        <v>7</v>
      </c>
      <c r="D18" s="24"/>
    </row>
    <row r="19" spans="1:4" ht="15" customHeight="1" x14ac:dyDescent="0.25">
      <c r="A19" s="41"/>
      <c r="B19" s="10" t="s">
        <v>38</v>
      </c>
      <c r="C19" s="20">
        <v>14</v>
      </c>
      <c r="D19" s="24"/>
    </row>
    <row r="20" spans="1:4" s="3" customFormat="1" ht="15" customHeight="1" x14ac:dyDescent="0.25">
      <c r="A20" s="40" t="s">
        <v>21</v>
      </c>
      <c r="B20" s="40"/>
      <c r="C20" s="26">
        <f>SUM(C5:C19)</f>
        <v>221</v>
      </c>
      <c r="D20" s="26"/>
    </row>
    <row r="21" spans="1:4" ht="15" customHeight="1" x14ac:dyDescent="0.25">
      <c r="A21" s="32" t="s">
        <v>12</v>
      </c>
      <c r="B21" s="32"/>
      <c r="C21" s="32"/>
      <c r="D21" s="32"/>
    </row>
    <row r="22" spans="1:4" ht="15" customHeight="1" x14ac:dyDescent="0.25">
      <c r="A22" s="41">
        <v>2</v>
      </c>
      <c r="B22" s="8" t="s">
        <v>32</v>
      </c>
      <c r="C22" s="20">
        <v>14</v>
      </c>
      <c r="D22" s="24">
        <f>SUM(C22:C24)</f>
        <v>34</v>
      </c>
    </row>
    <row r="23" spans="1:4" ht="15" customHeight="1" x14ac:dyDescent="0.25">
      <c r="A23" s="41"/>
      <c r="B23" s="10" t="s">
        <v>3</v>
      </c>
      <c r="C23" s="20">
        <v>11</v>
      </c>
      <c r="D23" s="24"/>
    </row>
    <row r="24" spans="1:4" ht="15" customHeight="1" x14ac:dyDescent="0.25">
      <c r="A24" s="41"/>
      <c r="B24" s="8" t="s">
        <v>35</v>
      </c>
      <c r="C24" s="20">
        <v>9</v>
      </c>
      <c r="D24" s="24"/>
    </row>
    <row r="25" spans="1:4" s="3" customFormat="1" ht="15" customHeight="1" x14ac:dyDescent="0.25">
      <c r="A25" s="40" t="s">
        <v>21</v>
      </c>
      <c r="B25" s="40"/>
      <c r="C25" s="26">
        <f>SUM(C22:C24)</f>
        <v>34</v>
      </c>
      <c r="D25" s="26"/>
    </row>
    <row r="26" spans="1:4" s="1" customFormat="1" ht="15" customHeight="1" x14ac:dyDescent="0.25">
      <c r="A26" s="27" t="s">
        <v>13</v>
      </c>
      <c r="B26" s="27"/>
      <c r="C26" s="27"/>
      <c r="D26" s="27"/>
    </row>
    <row r="27" spans="1:4" ht="15" customHeight="1" x14ac:dyDescent="0.25">
      <c r="A27" s="39" t="s">
        <v>11</v>
      </c>
      <c r="B27" s="10" t="s">
        <v>37</v>
      </c>
      <c r="C27" s="20">
        <v>24</v>
      </c>
      <c r="D27" s="24">
        <f>SUM(C27:C29)</f>
        <v>62</v>
      </c>
    </row>
    <row r="28" spans="1:4" ht="15" customHeight="1" x14ac:dyDescent="0.25">
      <c r="A28" s="39"/>
      <c r="B28" s="8" t="s">
        <v>29</v>
      </c>
      <c r="C28" s="20">
        <v>13</v>
      </c>
      <c r="D28" s="24"/>
    </row>
    <row r="29" spans="1:4" ht="15" customHeight="1" x14ac:dyDescent="0.25">
      <c r="A29" s="39"/>
      <c r="B29" s="10" t="s">
        <v>38</v>
      </c>
      <c r="C29" s="20">
        <v>25</v>
      </c>
      <c r="D29" s="24"/>
    </row>
    <row r="30" spans="1:4" s="3" customFormat="1" ht="15" customHeight="1" x14ac:dyDescent="0.25">
      <c r="A30" s="40" t="s">
        <v>21</v>
      </c>
      <c r="B30" s="40"/>
      <c r="C30" s="26">
        <f>SUM(C27:C29)</f>
        <v>62</v>
      </c>
      <c r="D30" s="26"/>
    </row>
    <row r="31" spans="1:4" ht="15" customHeight="1" x14ac:dyDescent="0.25">
      <c r="A31" s="32" t="s">
        <v>27</v>
      </c>
      <c r="B31" s="32"/>
      <c r="C31" s="32"/>
      <c r="D31" s="32"/>
    </row>
    <row r="32" spans="1:4" ht="15" customHeight="1" x14ac:dyDescent="0.25">
      <c r="A32" s="33" t="s">
        <v>10</v>
      </c>
      <c r="B32" s="8" t="s">
        <v>33</v>
      </c>
      <c r="C32" s="20">
        <v>5</v>
      </c>
      <c r="D32" s="24">
        <f>SUM(C32:C33)</f>
        <v>16</v>
      </c>
    </row>
    <row r="33" spans="1:4" ht="15" customHeight="1" x14ac:dyDescent="0.25">
      <c r="A33" s="34"/>
      <c r="B33" s="8" t="s">
        <v>1</v>
      </c>
      <c r="C33" s="20">
        <v>11</v>
      </c>
      <c r="D33" s="24"/>
    </row>
    <row r="34" spans="1:4" ht="15" customHeight="1" x14ac:dyDescent="0.25">
      <c r="A34" s="35" t="s">
        <v>21</v>
      </c>
      <c r="B34" s="36"/>
      <c r="C34" s="37">
        <f>SUM(C32:C33)</f>
        <v>16</v>
      </c>
      <c r="D34" s="38"/>
    </row>
    <row r="35" spans="1:4" ht="15" customHeight="1" x14ac:dyDescent="0.25">
      <c r="A35" s="32" t="s">
        <v>28</v>
      </c>
      <c r="B35" s="32"/>
      <c r="C35" s="32"/>
      <c r="D35" s="32"/>
    </row>
    <row r="36" spans="1:4" ht="15" customHeight="1" x14ac:dyDescent="0.25">
      <c r="A36" s="30" t="s">
        <v>10</v>
      </c>
      <c r="B36" s="8" t="s">
        <v>5</v>
      </c>
      <c r="C36" s="20">
        <v>10</v>
      </c>
      <c r="D36" s="24">
        <f>SUM(C36:C38)</f>
        <v>39</v>
      </c>
    </row>
    <row r="37" spans="1:4" ht="15" customHeight="1" x14ac:dyDescent="0.25">
      <c r="A37" s="30"/>
      <c r="B37" s="8" t="s">
        <v>4</v>
      </c>
      <c r="C37" s="20">
        <v>10</v>
      </c>
      <c r="D37" s="24"/>
    </row>
    <row r="38" spans="1:4" ht="15" customHeight="1" x14ac:dyDescent="0.25">
      <c r="A38" s="30"/>
      <c r="B38" s="8" t="s">
        <v>6</v>
      </c>
      <c r="C38" s="20">
        <v>19</v>
      </c>
      <c r="D38" s="24"/>
    </row>
    <row r="39" spans="1:4" ht="15" customHeight="1" x14ac:dyDescent="0.25">
      <c r="A39" s="18">
        <v>2</v>
      </c>
      <c r="B39" s="8" t="s">
        <v>34</v>
      </c>
      <c r="C39" s="20">
        <v>9</v>
      </c>
      <c r="D39" s="17">
        <f>SUM(C39:C39)</f>
        <v>9</v>
      </c>
    </row>
    <row r="40" spans="1:4" s="3" customFormat="1" ht="15" customHeight="1" x14ac:dyDescent="0.25">
      <c r="A40" s="31" t="s">
        <v>24</v>
      </c>
      <c r="B40" s="31"/>
      <c r="C40" s="26">
        <f>SUM(C36:C39)</f>
        <v>48</v>
      </c>
      <c r="D40" s="26"/>
    </row>
    <row r="41" spans="1:4" s="2" customFormat="1" ht="26.25" customHeight="1" x14ac:dyDescent="0.25">
      <c r="A41" s="28" t="s">
        <v>22</v>
      </c>
      <c r="B41" s="28"/>
      <c r="C41" s="29">
        <f>C20+C25+C30+C34+C40</f>
        <v>381</v>
      </c>
      <c r="D41" s="29"/>
    </row>
    <row r="42" spans="1:4" s="13" customFormat="1" ht="27.75" customHeight="1" x14ac:dyDescent="0.25">
      <c r="A42" s="23" t="s">
        <v>14</v>
      </c>
      <c r="B42" s="23"/>
      <c r="C42" s="23"/>
      <c r="D42" s="23"/>
    </row>
    <row r="43" spans="1:4" ht="15" customHeight="1" x14ac:dyDescent="0.25">
      <c r="A43" s="27" t="s">
        <v>19</v>
      </c>
      <c r="B43" s="27"/>
      <c r="C43" s="27"/>
      <c r="D43" s="27"/>
    </row>
    <row r="44" spans="1:4" ht="15" customHeight="1" x14ac:dyDescent="0.25">
      <c r="A44" s="24">
        <v>1</v>
      </c>
      <c r="B44" s="11" t="s">
        <v>15</v>
      </c>
      <c r="C44" s="20">
        <v>19</v>
      </c>
      <c r="D44" s="24">
        <f>SUM(C44:C48)</f>
        <v>228</v>
      </c>
    </row>
    <row r="45" spans="1:4" ht="15" customHeight="1" x14ac:dyDescent="0.25">
      <c r="A45" s="24"/>
      <c r="B45" s="11" t="s">
        <v>17</v>
      </c>
      <c r="C45" s="20">
        <v>68</v>
      </c>
      <c r="D45" s="24"/>
    </row>
    <row r="46" spans="1:4" ht="15" customHeight="1" x14ac:dyDescent="0.25">
      <c r="A46" s="24"/>
      <c r="B46" s="11" t="s">
        <v>16</v>
      </c>
      <c r="C46" s="20">
        <v>50</v>
      </c>
      <c r="D46" s="24"/>
    </row>
    <row r="47" spans="1:4" ht="15" customHeight="1" x14ac:dyDescent="0.25">
      <c r="A47" s="24"/>
      <c r="B47" s="11" t="s">
        <v>18</v>
      </c>
      <c r="C47" s="20">
        <v>56</v>
      </c>
      <c r="D47" s="24"/>
    </row>
    <row r="48" spans="1:4" ht="15" customHeight="1" x14ac:dyDescent="0.25">
      <c r="A48" s="24"/>
      <c r="B48" s="11" t="s">
        <v>36</v>
      </c>
      <c r="C48" s="20">
        <v>35</v>
      </c>
      <c r="D48" s="24"/>
    </row>
    <row r="49" spans="1:4" ht="15" customHeight="1" x14ac:dyDescent="0.25">
      <c r="A49" s="24">
        <v>2</v>
      </c>
      <c r="B49" s="11" t="s">
        <v>15</v>
      </c>
      <c r="C49" s="20">
        <v>21</v>
      </c>
      <c r="D49" s="24">
        <f>SUM(C49:C52)</f>
        <v>178</v>
      </c>
    </row>
    <row r="50" spans="1:4" ht="15" customHeight="1" x14ac:dyDescent="0.25">
      <c r="A50" s="24"/>
      <c r="B50" s="11" t="s">
        <v>17</v>
      </c>
      <c r="C50" s="20">
        <v>95</v>
      </c>
      <c r="D50" s="24"/>
    </row>
    <row r="51" spans="1:4" ht="15" customHeight="1" x14ac:dyDescent="0.25">
      <c r="A51" s="24"/>
      <c r="B51" s="11" t="s">
        <v>16</v>
      </c>
      <c r="C51" s="20">
        <v>34</v>
      </c>
      <c r="D51" s="24"/>
    </row>
    <row r="52" spans="1:4" ht="15" customHeight="1" x14ac:dyDescent="0.25">
      <c r="A52" s="24"/>
      <c r="B52" s="11" t="s">
        <v>18</v>
      </c>
      <c r="C52" s="20">
        <v>28</v>
      </c>
      <c r="D52" s="24"/>
    </row>
    <row r="53" spans="1:4" ht="15" customHeight="1" x14ac:dyDescent="0.25">
      <c r="A53" s="17">
        <v>3</v>
      </c>
      <c r="B53" s="11" t="s">
        <v>16</v>
      </c>
      <c r="C53" s="20">
        <v>12</v>
      </c>
      <c r="D53" s="17">
        <f>SUM(C53:C53)</f>
        <v>12</v>
      </c>
    </row>
    <row r="54" spans="1:4" s="3" customFormat="1" ht="18" customHeight="1" x14ac:dyDescent="0.25">
      <c r="A54" s="25" t="s">
        <v>21</v>
      </c>
      <c r="B54" s="25"/>
      <c r="C54" s="26">
        <f>SUM(C44:C53)</f>
        <v>418</v>
      </c>
      <c r="D54" s="26"/>
    </row>
    <row r="55" spans="1:4" ht="15" customHeight="1" x14ac:dyDescent="0.25">
      <c r="A55" s="27" t="s">
        <v>12</v>
      </c>
      <c r="B55" s="27"/>
      <c r="C55" s="27"/>
      <c r="D55" s="27"/>
    </row>
    <row r="56" spans="1:4" ht="15" customHeight="1" x14ac:dyDescent="0.25">
      <c r="A56" s="17">
        <v>1</v>
      </c>
      <c r="B56" s="11" t="s">
        <v>20</v>
      </c>
      <c r="C56" s="20">
        <v>11</v>
      </c>
      <c r="D56" s="17">
        <f>SUM(C56)</f>
        <v>11</v>
      </c>
    </row>
    <row r="57" spans="1:4" ht="15" customHeight="1" x14ac:dyDescent="0.25">
      <c r="A57" s="17">
        <v>2</v>
      </c>
      <c r="B57" s="11" t="s">
        <v>20</v>
      </c>
      <c r="C57" s="20">
        <v>26</v>
      </c>
      <c r="D57" s="17">
        <f t="shared" ref="D57" si="0">SUM(C57)</f>
        <v>26</v>
      </c>
    </row>
    <row r="58" spans="1:4" ht="17.25" customHeight="1" x14ac:dyDescent="0.25">
      <c r="A58" s="25" t="s">
        <v>21</v>
      </c>
      <c r="B58" s="25"/>
      <c r="C58" s="26">
        <f>SUM(C56:C57)</f>
        <v>37</v>
      </c>
      <c r="D58" s="26"/>
    </row>
    <row r="59" spans="1:4" s="2" customFormat="1" ht="27" customHeight="1" x14ac:dyDescent="0.25">
      <c r="A59" s="28" t="s">
        <v>23</v>
      </c>
      <c r="B59" s="28"/>
      <c r="C59" s="29">
        <f>C54+C58</f>
        <v>455</v>
      </c>
      <c r="D59" s="29"/>
    </row>
    <row r="60" spans="1:4" ht="5.25" customHeight="1" x14ac:dyDescent="0.25">
      <c r="A60" s="17"/>
      <c r="B60" s="11"/>
      <c r="C60" s="20"/>
      <c r="D60" s="17"/>
    </row>
    <row r="61" spans="1:4" s="12" customFormat="1" ht="27" customHeight="1" x14ac:dyDescent="0.25">
      <c r="A61" s="22" t="s">
        <v>26</v>
      </c>
      <c r="B61" s="22"/>
      <c r="C61" s="23">
        <f>C59+C41</f>
        <v>836</v>
      </c>
      <c r="D61" s="23"/>
    </row>
    <row r="69" spans="1:4" s="15" customFormat="1" x14ac:dyDescent="0.25">
      <c r="A69" s="4"/>
      <c r="B69" s="14"/>
      <c r="C69" s="21"/>
      <c r="D69" s="4"/>
    </row>
  </sheetData>
  <mergeCells count="46">
    <mergeCell ref="D10:D11"/>
    <mergeCell ref="A12:A19"/>
    <mergeCell ref="D12:D19"/>
    <mergeCell ref="A5:A11"/>
    <mergeCell ref="A1:D1"/>
    <mergeCell ref="A4:D4"/>
    <mergeCell ref="D5:D9"/>
    <mergeCell ref="A25:B25"/>
    <mergeCell ref="C25:D25"/>
    <mergeCell ref="A20:B20"/>
    <mergeCell ref="C20:D20"/>
    <mergeCell ref="A21:D21"/>
    <mergeCell ref="A22:A24"/>
    <mergeCell ref="D22:D24"/>
    <mergeCell ref="A26:D26"/>
    <mergeCell ref="A27:A29"/>
    <mergeCell ref="D27:D29"/>
    <mergeCell ref="A30:B30"/>
    <mergeCell ref="C30:D30"/>
    <mergeCell ref="A36:A38"/>
    <mergeCell ref="D36:D38"/>
    <mergeCell ref="A40:B40"/>
    <mergeCell ref="C40:D40"/>
    <mergeCell ref="A31:D31"/>
    <mergeCell ref="A32:A33"/>
    <mergeCell ref="D32:D33"/>
    <mergeCell ref="A34:B34"/>
    <mergeCell ref="C34:D34"/>
    <mergeCell ref="A35:D35"/>
    <mergeCell ref="A41:B41"/>
    <mergeCell ref="C41:D41"/>
    <mergeCell ref="A42:D42"/>
    <mergeCell ref="A43:D43"/>
    <mergeCell ref="A44:A48"/>
    <mergeCell ref="D44:D48"/>
    <mergeCell ref="A61:B61"/>
    <mergeCell ref="C61:D61"/>
    <mergeCell ref="A49:A52"/>
    <mergeCell ref="D49:D52"/>
    <mergeCell ref="A54:B54"/>
    <mergeCell ref="C54:D54"/>
    <mergeCell ref="A55:D55"/>
    <mergeCell ref="A58:B58"/>
    <mergeCell ref="C58:D58"/>
    <mergeCell ref="A59:B59"/>
    <mergeCell ref="C59:D59"/>
  </mergeCells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30.04.2016</vt:lpstr>
      <vt:lpstr>'30.04.2016'!Область_печати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2016-05-12T12:23:21Z</dcterms:modified>
</cp:coreProperties>
</file>